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8525" windowHeight="7110"/>
  </bookViews>
  <sheets>
    <sheet name="统计表" sheetId="1" r:id="rId1"/>
    <sheet name="Sheet3" sheetId="2" r:id="rId2"/>
  </sheets>
  <calcPr calcId="144525"/>
</workbook>
</file>

<file path=xl/calcChain.xml><?xml version="1.0" encoding="utf-8"?>
<calcChain xmlns="http://schemas.openxmlformats.org/spreadsheetml/2006/main">
  <c r="G6" i="1" l="1"/>
  <c r="G7" i="1"/>
  <c r="G8" i="1"/>
  <c r="G9" i="1"/>
  <c r="G5" i="1"/>
  <c r="R10" i="1" l="1"/>
  <c r="L10" i="1" l="1"/>
  <c r="M10" i="1"/>
  <c r="N10" i="1"/>
  <c r="O10" i="1"/>
  <c r="P10" i="1"/>
  <c r="Q10" i="1" s="1"/>
  <c r="K10" i="1"/>
  <c r="E9" i="1" l="1"/>
  <c r="E8" i="1"/>
  <c r="E5" i="1"/>
</calcChain>
</file>

<file path=xl/sharedStrings.xml><?xml version="1.0" encoding="utf-8"?>
<sst xmlns="http://schemas.openxmlformats.org/spreadsheetml/2006/main" count="23" uniqueCount="19">
  <si>
    <r>
      <rPr>
        <b/>
        <sz val="14"/>
        <color rgb="FF000000"/>
        <rFont val="宋体"/>
        <charset val="134"/>
      </rPr>
      <t>福建中医药大学</t>
    </r>
    <r>
      <rPr>
        <b/>
        <sz val="14"/>
        <color rgb="FF000000"/>
        <rFont val="Times New Roman"/>
        <family val="1"/>
      </rPr>
      <t>2019</t>
    </r>
    <r>
      <rPr>
        <b/>
        <sz val="14"/>
        <color rgb="FF000000"/>
        <rFont val="宋体"/>
        <charset val="134"/>
      </rPr>
      <t>－</t>
    </r>
    <r>
      <rPr>
        <b/>
        <sz val="14"/>
        <color rgb="FF000000"/>
        <rFont val="Times New Roman"/>
        <family val="1"/>
      </rPr>
      <t>2020</t>
    </r>
    <r>
      <rPr>
        <b/>
        <sz val="14"/>
        <color rgb="FF000000"/>
        <rFont val="宋体"/>
        <charset val="134"/>
      </rPr>
      <t>学年奖学金申请情况</t>
    </r>
  </si>
  <si>
    <t>学院</t>
  </si>
  <si>
    <t>班级</t>
  </si>
  <si>
    <t>人数</t>
  </si>
  <si>
    <t>应缴
学费</t>
  </si>
  <si>
    <t>总学费</t>
  </si>
  <si>
    <t>奖学金额度（元）</t>
  </si>
  <si>
    <t>申请
人数</t>
  </si>
  <si>
    <t>申请各级别奖学金人数</t>
  </si>
  <si>
    <t>实际申请金额</t>
  </si>
  <si>
    <t>余额</t>
  </si>
  <si>
    <t>200</t>
  </si>
  <si>
    <t>护理学院</t>
  </si>
  <si>
    <t>2016级护理学一班</t>
  </si>
  <si>
    <t>2016级护理学二班</t>
  </si>
  <si>
    <t>2016级护理学三班</t>
  </si>
  <si>
    <t>2016级护理学四班</t>
  </si>
  <si>
    <t>2016级护理学五班</t>
  </si>
  <si>
    <t>填表单位：护理学院                                                   填表时间：2020.6.17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</si>
</sst>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.00;[Red]0.00"/>
    <numFmt numFmtId="178" formatCode="0_ "/>
  </numFmts>
  <fonts count="8"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b/>
      <sz val="14"/>
      <color rgb="FF000000"/>
      <name val="Times New Roman"/>
      <family val="1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1" xfId="0" applyNumberFormat="1" applyFont="1" applyBorder="1" applyAlignment="1">
      <alignment horizontal="center" vertical="top"/>
    </xf>
    <xf numFmtId="178" fontId="5" fillId="0" borderId="3" xfId="0" applyNumberFormat="1" applyFont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0" fillId="0" borderId="3" xfId="0" applyBorder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left" vertical="top"/>
    </xf>
    <xf numFmtId="178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textRotation="255" wrapText="1"/>
    </xf>
    <xf numFmtId="49" fontId="5" fillId="0" borderId="3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F14" sqref="F14"/>
    </sheetView>
  </sheetViews>
  <sheetFormatPr defaultColWidth="9" defaultRowHeight="13.5"/>
  <cols>
    <col min="2" max="2" width="17.875" customWidth="1"/>
    <col min="3" max="3" width="4.875" customWidth="1"/>
    <col min="4" max="4" width="7.5" customWidth="1"/>
    <col min="7" max="7" width="4.375" customWidth="1"/>
    <col min="8" max="8" width="5.625" customWidth="1"/>
    <col min="9" max="9" width="6.375" customWidth="1"/>
    <col min="10" max="10" width="6" customWidth="1"/>
    <col min="11" max="11" width="6.375" customWidth="1"/>
    <col min="12" max="13" width="6.125" customWidth="1"/>
    <col min="14" max="14" width="5.875" customWidth="1"/>
    <col min="15" max="15" width="5.5" customWidth="1"/>
    <col min="16" max="16" width="5.625" customWidth="1"/>
  </cols>
  <sheetData>
    <row r="1" spans="1:18" s="1" customFormat="1" ht="18.7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8.75">
      <c r="A2" s="4"/>
      <c r="B2" s="13" t="s">
        <v>18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2" customFormat="1" ht="14.25">
      <c r="A3" s="15" t="s">
        <v>1</v>
      </c>
      <c r="B3" s="16" t="s">
        <v>2</v>
      </c>
      <c r="C3" s="17" t="s">
        <v>3</v>
      </c>
      <c r="D3" s="18" t="s">
        <v>4</v>
      </c>
      <c r="E3" s="19" t="s">
        <v>5</v>
      </c>
      <c r="F3" s="20" t="s">
        <v>6</v>
      </c>
      <c r="G3" s="18" t="s">
        <v>7</v>
      </c>
      <c r="H3" s="14" t="s">
        <v>8</v>
      </c>
      <c r="I3" s="14"/>
      <c r="J3" s="14"/>
      <c r="K3" s="14"/>
      <c r="L3" s="14"/>
      <c r="M3" s="14"/>
      <c r="N3" s="14"/>
      <c r="O3" s="14"/>
      <c r="P3" s="14"/>
      <c r="Q3" s="22" t="s">
        <v>9</v>
      </c>
      <c r="R3" s="23" t="s">
        <v>10</v>
      </c>
    </row>
    <row r="4" spans="1:18" s="2" customFormat="1" ht="27.75" customHeight="1">
      <c r="A4" s="15"/>
      <c r="B4" s="16"/>
      <c r="C4" s="17"/>
      <c r="D4" s="18"/>
      <c r="E4" s="19"/>
      <c r="F4" s="21"/>
      <c r="G4" s="18"/>
      <c r="H4" s="5">
        <v>6000</v>
      </c>
      <c r="I4" s="5">
        <v>3000</v>
      </c>
      <c r="J4" s="5">
        <v>2000</v>
      </c>
      <c r="K4" s="5">
        <v>1500</v>
      </c>
      <c r="L4" s="5">
        <v>1200</v>
      </c>
      <c r="M4" s="5">
        <v>1000</v>
      </c>
      <c r="N4" s="5">
        <v>600</v>
      </c>
      <c r="O4" s="5">
        <v>500</v>
      </c>
      <c r="P4" s="8" t="s">
        <v>11</v>
      </c>
      <c r="Q4" s="22"/>
      <c r="R4" s="23"/>
    </row>
    <row r="5" spans="1:18" s="3" customFormat="1">
      <c r="A5" s="6" t="s">
        <v>12</v>
      </c>
      <c r="B5" s="6" t="s">
        <v>13</v>
      </c>
      <c r="C5" s="6">
        <v>51</v>
      </c>
      <c r="D5" s="6">
        <v>5800</v>
      </c>
      <c r="E5" s="6">
        <f>D5*C5</f>
        <v>295800</v>
      </c>
      <c r="F5" s="6">
        <v>16269</v>
      </c>
      <c r="G5" s="6">
        <f>SUM(H5:P5)</f>
        <v>22</v>
      </c>
      <c r="H5" s="6"/>
      <c r="I5" s="6"/>
      <c r="J5" s="6"/>
      <c r="K5" s="6">
        <v>2</v>
      </c>
      <c r="L5" s="6"/>
      <c r="M5" s="6">
        <v>8</v>
      </c>
      <c r="N5" s="6">
        <v>7</v>
      </c>
      <c r="O5" s="6"/>
      <c r="P5" s="6">
        <v>5</v>
      </c>
      <c r="Q5" s="6">
        <v>16200</v>
      </c>
      <c r="R5" s="6">
        <v>69</v>
      </c>
    </row>
    <row r="6" spans="1:18">
      <c r="A6" s="6" t="s">
        <v>12</v>
      </c>
      <c r="B6" s="7" t="s">
        <v>14</v>
      </c>
      <c r="C6" s="7">
        <v>53</v>
      </c>
      <c r="D6" s="7">
        <v>5800</v>
      </c>
      <c r="E6" s="7">
        <v>307400</v>
      </c>
      <c r="F6" s="7">
        <v>16907</v>
      </c>
      <c r="G6" s="6">
        <f t="shared" ref="G6:G9" si="0">SUM(H6:P6)</f>
        <v>23</v>
      </c>
      <c r="H6" s="7"/>
      <c r="I6" s="7"/>
      <c r="J6" s="7"/>
      <c r="K6" s="7">
        <v>2</v>
      </c>
      <c r="L6" s="7"/>
      <c r="M6" s="7">
        <v>8</v>
      </c>
      <c r="N6" s="7">
        <v>8</v>
      </c>
      <c r="O6" s="7"/>
      <c r="P6" s="7">
        <v>5</v>
      </c>
      <c r="Q6" s="7">
        <v>16800</v>
      </c>
      <c r="R6" s="7">
        <v>107</v>
      </c>
    </row>
    <row r="7" spans="1:18" s="3" customFormat="1">
      <c r="A7" s="6" t="s">
        <v>12</v>
      </c>
      <c r="B7" s="6" t="s">
        <v>15</v>
      </c>
      <c r="C7" s="6">
        <v>52</v>
      </c>
      <c r="D7" s="6">
        <v>5800</v>
      </c>
      <c r="E7" s="6">
        <v>301600</v>
      </c>
      <c r="F7" s="6">
        <v>16588</v>
      </c>
      <c r="G7" s="6">
        <f t="shared" si="0"/>
        <v>23</v>
      </c>
      <c r="H7" s="6"/>
      <c r="I7" s="6"/>
      <c r="J7" s="6"/>
      <c r="K7" s="6">
        <v>2</v>
      </c>
      <c r="L7" s="6"/>
      <c r="M7" s="6">
        <v>6</v>
      </c>
      <c r="N7" s="6">
        <v>11</v>
      </c>
      <c r="O7" s="6"/>
      <c r="P7" s="6">
        <v>4</v>
      </c>
      <c r="Q7" s="6">
        <v>16600</v>
      </c>
      <c r="R7" s="6">
        <v>188</v>
      </c>
    </row>
    <row r="8" spans="1:18">
      <c r="A8" s="7" t="s">
        <v>12</v>
      </c>
      <c r="B8" s="7" t="s">
        <v>16</v>
      </c>
      <c r="C8" s="7">
        <v>48</v>
      </c>
      <c r="D8" s="7">
        <v>5800</v>
      </c>
      <c r="E8" s="7">
        <f>D8*48</f>
        <v>278400</v>
      </c>
      <c r="F8" s="6">
        <v>15312</v>
      </c>
      <c r="G8" s="6">
        <f t="shared" si="0"/>
        <v>22</v>
      </c>
      <c r="H8" s="7"/>
      <c r="I8" s="7"/>
      <c r="J8" s="7"/>
      <c r="K8" s="7">
        <v>2</v>
      </c>
      <c r="L8" s="7"/>
      <c r="M8" s="7">
        <v>6</v>
      </c>
      <c r="N8" s="7">
        <v>9</v>
      </c>
      <c r="O8" s="7"/>
      <c r="P8" s="7">
        <v>5</v>
      </c>
      <c r="Q8" s="7">
        <v>15400</v>
      </c>
      <c r="R8" s="7">
        <v>-88</v>
      </c>
    </row>
    <row r="9" spans="1:18" s="3" customFormat="1">
      <c r="A9" s="6" t="s">
        <v>12</v>
      </c>
      <c r="B9" s="6" t="s">
        <v>17</v>
      </c>
      <c r="C9" s="6">
        <v>48</v>
      </c>
      <c r="D9" s="6">
        <v>5800</v>
      </c>
      <c r="E9" s="6">
        <f>D9*48</f>
        <v>278400</v>
      </c>
      <c r="F9" s="6">
        <v>15312</v>
      </c>
      <c r="G9" s="6">
        <f t="shared" si="0"/>
        <v>22</v>
      </c>
      <c r="H9" s="6"/>
      <c r="I9" s="6"/>
      <c r="J9" s="6"/>
      <c r="K9" s="6">
        <v>2</v>
      </c>
      <c r="L9" s="6"/>
      <c r="M9" s="6">
        <v>6</v>
      </c>
      <c r="N9" s="6">
        <v>9</v>
      </c>
      <c r="O9" s="6"/>
      <c r="P9" s="6">
        <v>5</v>
      </c>
      <c r="Q9" s="6">
        <v>15400</v>
      </c>
      <c r="R9" s="6">
        <v>-88</v>
      </c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>
        <f>SUM(K5:K9)</f>
        <v>10</v>
      </c>
      <c r="L10" s="7">
        <f t="shared" ref="L10:P10" si="1">SUM(L5:L9)</f>
        <v>0</v>
      </c>
      <c r="M10" s="7">
        <f t="shared" si="1"/>
        <v>34</v>
      </c>
      <c r="N10" s="7">
        <f t="shared" si="1"/>
        <v>44</v>
      </c>
      <c r="O10" s="7">
        <f t="shared" si="1"/>
        <v>0</v>
      </c>
      <c r="P10" s="7">
        <f t="shared" si="1"/>
        <v>24</v>
      </c>
      <c r="Q10" s="9">
        <f>SUM(K10:P10)</f>
        <v>112</v>
      </c>
      <c r="R10" s="10">
        <f>SUM(R5:R9)</f>
        <v>188</v>
      </c>
    </row>
  </sheetData>
  <mergeCells count="12">
    <mergeCell ref="A1:R1"/>
    <mergeCell ref="B2:R2"/>
    <mergeCell ref="H3:P3"/>
    <mergeCell ref="A3:A4"/>
    <mergeCell ref="B3:B4"/>
    <mergeCell ref="C3:C4"/>
    <mergeCell ref="D3:D4"/>
    <mergeCell ref="E3:E4"/>
    <mergeCell ref="F3:F4"/>
    <mergeCell ref="G3:G4"/>
    <mergeCell ref="Q3:Q4"/>
    <mergeCell ref="R3:R4"/>
  </mergeCells>
  <phoneticPr fontId="7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BND-AL10</dc:creator>
  <cp:lastModifiedBy>黄星</cp:lastModifiedBy>
  <cp:lastPrinted>2020-06-12T06:15:31Z</cp:lastPrinted>
  <dcterms:created xsi:type="dcterms:W3CDTF">2006-09-13T03:21:00Z</dcterms:created>
  <dcterms:modified xsi:type="dcterms:W3CDTF">2020-06-17T08:22:41Z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